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FOP-CO25-00005 - 2DA MANGA CARGUÍO ISLA C ARICA\08 FASE CONSTRUCCIÓN\CONSTRUCCIÓN - Etapa 1\01 Licitación E1\01 FO.348 TDR\ANEXO E-6 Forms T-1 y T-2\"/>
    </mc:Choice>
  </mc:AlternateContent>
  <bookViews>
    <workbookView xWindow="0" yWindow="0" windowWidth="28800" windowHeight="12432"/>
  </bookViews>
  <sheets>
    <sheet name="FORMULARIO T-2 (PERSONAL)" sheetId="1" r:id="rId1"/>
  </sheets>
  <definedNames>
    <definedName name="_xlnm.Print_Area" localSheetId="0">'FORMULARIO T-2 (PERSONAL)'!$A$1:$I$29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I8" i="1" l="1"/>
  <c r="I21" i="1" l="1"/>
  <c r="I20" i="1"/>
  <c r="I19" i="1"/>
  <c r="I18" i="1"/>
  <c r="I17" i="1"/>
  <c r="I16" i="1"/>
  <c r="I15" i="1"/>
  <c r="I14" i="1"/>
  <c r="I13" i="1"/>
  <c r="I12" i="1"/>
  <c r="I11" i="1"/>
  <c r="I10" i="1"/>
  <c r="I9" i="1"/>
  <c r="I22" i="1" l="1"/>
</calcChain>
</file>

<file path=xl/sharedStrings.xml><?xml version="1.0" encoding="utf-8"?>
<sst xmlns="http://schemas.openxmlformats.org/spreadsheetml/2006/main" count="18" uniqueCount="18">
  <si>
    <t>NOMBRE DE EMPRESA</t>
  </si>
  <si>
    <t>CARGO</t>
  </si>
  <si>
    <t>TAREA DESARROLLADA</t>
  </si>
  <si>
    <t xml:space="preserve">TIEMPO DE EXPERIENCIA </t>
  </si>
  <si>
    <t>FECHA DE INICIO</t>
  </si>
  <si>
    <t>FECHA DE FINALIZACIÓN</t>
  </si>
  <si>
    <t>TIEMPO EN AÑOS</t>
  </si>
  <si>
    <t>ÍTEM</t>
  </si>
  <si>
    <t>TOTAL AÑOS:</t>
  </si>
  <si>
    <t>SI</t>
  </si>
  <si>
    <t>NO</t>
  </si>
  <si>
    <t>NOMBRE DEL PROYECTO EN EL RUBRO PETROLERO</t>
  </si>
  <si>
    <t>NOMBRE DEL PROFESIONAL:</t>
  </si>
  <si>
    <t>PROFESIÓN:</t>
  </si>
  <si>
    <r>
      <t>Nota 1:</t>
    </r>
    <r>
      <rPr>
        <sz val="11"/>
        <color theme="1"/>
        <rFont val="Calibri"/>
        <family val="2"/>
        <scheme val="minor"/>
      </rPr>
      <t xml:space="preserve"> Debe presentarse adjunto al presente formulario el Currículum Vitae mas hoja de vida resumen, donde se pueda confirmar la información llenada en esta hoja.
</t>
    </r>
    <r>
      <rPr>
        <b/>
        <sz val="11"/>
        <color theme="1"/>
        <rFont val="Calibri"/>
        <family val="2"/>
        <scheme val="minor"/>
      </rPr>
      <t>Nota 2:</t>
    </r>
    <r>
      <rPr>
        <sz val="11"/>
        <color theme="1"/>
        <rFont val="Calibri"/>
        <family val="2"/>
        <scheme val="minor"/>
      </rPr>
      <t xml:space="preserve"> La experiencia declarada debe ser respaldada por documentos oficiales en fotocopia simple (contratos, órdenes de trabajo, certificados de trabajo u otros relacionados).
</t>
    </r>
    <r>
      <rPr>
        <b/>
        <sz val="11"/>
        <color theme="1"/>
        <rFont val="Calibri"/>
        <family val="2"/>
        <scheme val="minor"/>
      </rPr>
      <t>Nota 3:</t>
    </r>
    <r>
      <rPr>
        <sz val="11"/>
        <color theme="1"/>
        <rFont val="Calibri"/>
        <family val="2"/>
        <scheme val="minor"/>
      </rPr>
      <t xml:space="preserve"> En ningún caso un profesional debe postularse a dos cargos o más.
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                                                                                                    </t>
    </r>
    <r>
      <rPr>
        <b/>
        <sz val="11"/>
        <color theme="1"/>
        <rFont val="Calibri"/>
        <family val="2"/>
        <scheme val="minor"/>
      </rPr>
      <t xml:space="preserve">
</t>
    </r>
  </si>
  <si>
    <t>TOTAL SERVICIOS CON CONSTRUCCIÓN Y MONTAJE ISLAS DE CARGUÍO DE CAMIONES CISTERNA:</t>
  </si>
  <si>
    <t>FORMULARIO T-2
 EXPERIENCIA DEL PERSONAL ASIGNADO AL SERVICIO
CONSTRUCCIÓN DE OBRAS PARA 2da MANGA DE CARGUÍO ISLA C EN TERMINAL ARICA</t>
  </si>
  <si>
    <t>¿SERVICIO CONTIENE EN SUS ACTIVIDADES ALCANCE SIMILAR O MAYOR A LOS REQUERIDOS EN EL PLIEGO?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</si>
</sst>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0" fillId="0" borderId="0" xfId="0" applyFont="1"/>
    <xf numFmtId="0" fontId="0" fillId="2" borderId="0" xfId="0" applyFont="1" applyFill="1" applyBorder="1"/>
    <xf numFmtId="0" fontId="3" fillId="0" borderId="6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7" xfId="0" applyFont="1" applyFill="1" applyBorder="1"/>
    <xf numFmtId="0" fontId="0" fillId="0" borderId="8" xfId="0" applyFont="1" applyFill="1" applyBorder="1" applyAlignment="1"/>
    <xf numFmtId="0" fontId="0" fillId="0" borderId="9" xfId="0" applyFont="1" applyFill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/>
    </xf>
    <xf numFmtId="164" fontId="0" fillId="2" borderId="13" xfId="0" applyNumberFormat="1" applyFont="1" applyFill="1" applyBorder="1" applyAlignment="1">
      <alignment horizontal="center" vertical="center"/>
    </xf>
    <xf numFmtId="164" fontId="0" fillId="2" borderId="13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0" fontId="0" fillId="4" borderId="3" xfId="0" applyFont="1" applyFill="1" applyBorder="1" applyAlignment="1">
      <alignment horizontal="center" vertical="center"/>
    </xf>
    <xf numFmtId="164" fontId="0" fillId="4" borderId="3" xfId="0" applyNumberFormat="1" applyFont="1" applyFill="1" applyBorder="1" applyAlignment="1">
      <alignment vertical="center"/>
    </xf>
    <xf numFmtId="0" fontId="0" fillId="2" borderId="3" xfId="0" applyFont="1" applyFill="1" applyBorder="1" applyAlignment="1">
      <alignment vertical="center"/>
    </xf>
    <xf numFmtId="164" fontId="0" fillId="2" borderId="3" xfId="0" applyNumberFormat="1" applyFont="1" applyFill="1" applyBorder="1" applyAlignment="1">
      <alignment vertical="center"/>
    </xf>
    <xf numFmtId="0" fontId="0" fillId="4" borderId="5" xfId="0" applyFont="1" applyFill="1" applyBorder="1" applyAlignment="1">
      <alignment vertical="center"/>
    </xf>
    <xf numFmtId="0" fontId="0" fillId="4" borderId="5" xfId="0" applyFont="1" applyFill="1" applyBorder="1" applyAlignment="1">
      <alignment horizontal="center" vertical="center"/>
    </xf>
    <xf numFmtId="164" fontId="0" fillId="4" borderId="5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4" fillId="0" borderId="0" xfId="0" applyFont="1"/>
    <xf numFmtId="0" fontId="7" fillId="0" borderId="0" xfId="0" applyFont="1"/>
    <xf numFmtId="0" fontId="5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1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68580</xdr:colOff>
      <xdr:row>0</xdr:row>
      <xdr:rowOff>68580</xdr:rowOff>
    </xdr:from>
    <xdr:to>
      <xdr:col>1</xdr:col>
      <xdr:colOff>1687407</xdr:colOff>
      <xdr:row>1</xdr:row>
      <xdr:rowOff>550414</xdr:rowOff>
    </xdr:to>
    <xdr:pic>
      <xdr:nvPicPr>
        <xdr:cNvPr id="2" name="Picture 13" descr="Logo YPFB T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" y="68580"/>
          <a:ext cx="1618827" cy="679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showZeros="0" tabSelected="1" zoomScaleNormal="100" zoomScaleSheetLayoutView="70" workbookViewId="0">
      <selection activeCell="M7" sqref="M7"/>
    </sheetView>
  </sheetViews>
  <sheetFormatPr baseColWidth="10" defaultColWidth="11.44140625" defaultRowHeight="14.4" x14ac:dyDescent="0.3"/>
  <cols>
    <col min="1" max="1" width="7.6640625" style="2" customWidth="1"/>
    <col min="2" max="3" width="28" style="2" customWidth="1"/>
    <col min="4" max="4" width="25.6640625" style="2" customWidth="1"/>
    <col min="5" max="5" width="28" style="2" customWidth="1"/>
    <col min="6" max="6" width="21" style="2" customWidth="1"/>
    <col min="7" max="8" width="13" style="2" customWidth="1"/>
    <col min="9" max="9" width="10.6640625" style="2" customWidth="1"/>
    <col min="10" max="16384" width="11.44140625" style="2"/>
  </cols>
  <sheetData>
    <row r="1" spans="1:11" ht="15.75" customHeight="1" x14ac:dyDescent="0.3">
      <c r="A1" s="35" t="s">
        <v>16</v>
      </c>
      <c r="B1" s="35"/>
      <c r="C1" s="35"/>
      <c r="D1" s="35"/>
      <c r="E1" s="35"/>
      <c r="F1" s="35"/>
      <c r="G1" s="35"/>
      <c r="H1" s="35"/>
      <c r="I1" s="35"/>
    </row>
    <row r="2" spans="1:11" ht="51.6" customHeight="1" x14ac:dyDescent="0.3">
      <c r="A2" s="35"/>
      <c r="B2" s="35"/>
      <c r="C2" s="35"/>
      <c r="D2" s="35"/>
      <c r="E2" s="35"/>
      <c r="F2" s="35"/>
      <c r="G2" s="35"/>
      <c r="H2" s="35"/>
      <c r="I2" s="35"/>
    </row>
    <row r="3" spans="1:11" x14ac:dyDescent="0.3">
      <c r="A3" s="3"/>
      <c r="B3" s="3"/>
      <c r="C3" s="3"/>
      <c r="D3" s="3"/>
      <c r="E3" s="3"/>
      <c r="F3" s="3"/>
      <c r="G3" s="3"/>
      <c r="H3" s="3"/>
      <c r="I3" s="3"/>
    </row>
    <row r="4" spans="1:11" x14ac:dyDescent="0.3">
      <c r="A4" s="47" t="s">
        <v>12</v>
      </c>
      <c r="B4" s="48"/>
      <c r="C4" s="49"/>
      <c r="D4" s="50"/>
      <c r="E4" s="34" t="s">
        <v>13</v>
      </c>
      <c r="F4" s="51"/>
      <c r="G4" s="52"/>
      <c r="H4" s="52"/>
      <c r="I4" s="53"/>
    </row>
    <row r="5" spans="1:11" s="1" customFormat="1" ht="24.6" customHeight="1" x14ac:dyDescent="0.3">
      <c r="A5" s="36" t="s">
        <v>7</v>
      </c>
      <c r="B5" s="39" t="s">
        <v>0</v>
      </c>
      <c r="C5" s="39" t="s">
        <v>11</v>
      </c>
      <c r="D5" s="39" t="s">
        <v>1</v>
      </c>
      <c r="E5" s="39" t="s">
        <v>2</v>
      </c>
      <c r="F5" s="43" t="s">
        <v>17</v>
      </c>
      <c r="G5" s="42" t="s">
        <v>3</v>
      </c>
      <c r="H5" s="42"/>
      <c r="I5" s="42"/>
    </row>
    <row r="6" spans="1:11" s="1" customFormat="1" ht="24.6" customHeight="1" x14ac:dyDescent="0.3">
      <c r="A6" s="37"/>
      <c r="B6" s="40"/>
      <c r="C6" s="40"/>
      <c r="D6" s="40"/>
      <c r="E6" s="40"/>
      <c r="F6" s="44"/>
      <c r="G6" s="42"/>
      <c r="H6" s="42"/>
      <c r="I6" s="42"/>
    </row>
    <row r="7" spans="1:11" s="1" customFormat="1" ht="40.200000000000003" customHeight="1" x14ac:dyDescent="0.3">
      <c r="A7" s="38"/>
      <c r="B7" s="41"/>
      <c r="C7" s="41"/>
      <c r="D7" s="41"/>
      <c r="E7" s="41"/>
      <c r="F7" s="45"/>
      <c r="G7" s="9" t="s">
        <v>4</v>
      </c>
      <c r="H7" s="9" t="s">
        <v>5</v>
      </c>
      <c r="I7" s="9" t="s">
        <v>6</v>
      </c>
    </row>
    <row r="8" spans="1:11" ht="14.4" customHeight="1" x14ac:dyDescent="0.3">
      <c r="A8" s="28"/>
      <c r="B8" s="10"/>
      <c r="C8" s="10"/>
      <c r="D8" s="10"/>
      <c r="E8" s="10"/>
      <c r="F8" s="24"/>
      <c r="G8" s="11"/>
      <c r="H8" s="12"/>
      <c r="I8" s="10">
        <f>ROUND((H8-G8)/365,1)</f>
        <v>0</v>
      </c>
      <c r="K8" s="32" t="s">
        <v>9</v>
      </c>
    </row>
    <row r="9" spans="1:11" ht="15.6" x14ac:dyDescent="0.3">
      <c r="A9" s="29"/>
      <c r="B9" s="13"/>
      <c r="C9" s="14"/>
      <c r="D9" s="13"/>
      <c r="E9" s="13"/>
      <c r="F9" s="14"/>
      <c r="G9" s="15"/>
      <c r="H9" s="15"/>
      <c r="I9" s="14">
        <f t="shared" ref="I9:I21" si="0">ROUND((H9-G9)/365,2)</f>
        <v>0</v>
      </c>
      <c r="K9" s="33" t="s">
        <v>10</v>
      </c>
    </row>
    <row r="10" spans="1:11" x14ac:dyDescent="0.3">
      <c r="A10" s="30"/>
      <c r="B10" s="16"/>
      <c r="C10" s="16"/>
      <c r="D10" s="16"/>
      <c r="E10" s="16"/>
      <c r="F10" s="25"/>
      <c r="G10" s="17"/>
      <c r="H10" s="17"/>
      <c r="I10" s="25">
        <f t="shared" si="0"/>
        <v>0</v>
      </c>
    </row>
    <row r="11" spans="1:11" x14ac:dyDescent="0.3">
      <c r="A11" s="29"/>
      <c r="B11" s="13"/>
      <c r="C11" s="14"/>
      <c r="D11" s="13"/>
      <c r="E11" s="13"/>
      <c r="F11" s="14"/>
      <c r="G11" s="15"/>
      <c r="H11" s="15"/>
      <c r="I11" s="14">
        <f t="shared" si="0"/>
        <v>0</v>
      </c>
    </row>
    <row r="12" spans="1:11" x14ac:dyDescent="0.3">
      <c r="A12" s="30"/>
      <c r="B12" s="16"/>
      <c r="C12" s="16"/>
      <c r="D12" s="16"/>
      <c r="E12" s="16"/>
      <c r="F12" s="25"/>
      <c r="G12" s="17"/>
      <c r="H12" s="17"/>
      <c r="I12" s="25">
        <f t="shared" si="0"/>
        <v>0</v>
      </c>
    </row>
    <row r="13" spans="1:11" x14ac:dyDescent="0.3">
      <c r="A13" s="29"/>
      <c r="B13" s="13"/>
      <c r="C13" s="14"/>
      <c r="D13" s="13"/>
      <c r="E13" s="13"/>
      <c r="F13" s="14"/>
      <c r="G13" s="15"/>
      <c r="H13" s="15"/>
      <c r="I13" s="14">
        <f t="shared" si="0"/>
        <v>0</v>
      </c>
    </row>
    <row r="14" spans="1:11" x14ac:dyDescent="0.3">
      <c r="A14" s="30"/>
      <c r="B14" s="16"/>
      <c r="C14" s="16"/>
      <c r="D14" s="16"/>
      <c r="E14" s="16"/>
      <c r="F14" s="25"/>
      <c r="G14" s="17"/>
      <c r="H14" s="17"/>
      <c r="I14" s="25">
        <f t="shared" si="0"/>
        <v>0</v>
      </c>
    </row>
    <row r="15" spans="1:11" x14ac:dyDescent="0.3">
      <c r="A15" s="29"/>
      <c r="B15" s="13"/>
      <c r="C15" s="14"/>
      <c r="D15" s="13"/>
      <c r="E15" s="13"/>
      <c r="F15" s="14"/>
      <c r="G15" s="15"/>
      <c r="H15" s="15"/>
      <c r="I15" s="14">
        <f t="shared" si="0"/>
        <v>0</v>
      </c>
    </row>
    <row r="16" spans="1:11" x14ac:dyDescent="0.3">
      <c r="A16" s="30"/>
      <c r="B16" s="16"/>
      <c r="C16" s="16"/>
      <c r="D16" s="16"/>
      <c r="E16" s="16"/>
      <c r="F16" s="25"/>
      <c r="G16" s="17"/>
      <c r="H16" s="17"/>
      <c r="I16" s="25">
        <f t="shared" si="0"/>
        <v>0</v>
      </c>
    </row>
    <row r="17" spans="1:9" x14ac:dyDescent="0.3">
      <c r="A17" s="29"/>
      <c r="B17" s="13"/>
      <c r="C17" s="14"/>
      <c r="D17" s="13"/>
      <c r="E17" s="13"/>
      <c r="F17" s="14"/>
      <c r="G17" s="15"/>
      <c r="H17" s="15"/>
      <c r="I17" s="14">
        <f t="shared" si="0"/>
        <v>0</v>
      </c>
    </row>
    <row r="18" spans="1:9" x14ac:dyDescent="0.3">
      <c r="A18" s="30"/>
      <c r="B18" s="16"/>
      <c r="C18" s="16"/>
      <c r="D18" s="16"/>
      <c r="E18" s="16"/>
      <c r="F18" s="25"/>
      <c r="G18" s="17"/>
      <c r="H18" s="17"/>
      <c r="I18" s="25">
        <f t="shared" si="0"/>
        <v>0</v>
      </c>
    </row>
    <row r="19" spans="1:9" x14ac:dyDescent="0.3">
      <c r="A19" s="29"/>
      <c r="B19" s="13"/>
      <c r="C19" s="14"/>
      <c r="D19" s="13"/>
      <c r="E19" s="13"/>
      <c r="F19" s="14"/>
      <c r="G19" s="15"/>
      <c r="H19" s="15"/>
      <c r="I19" s="14">
        <f t="shared" si="0"/>
        <v>0</v>
      </c>
    </row>
    <row r="20" spans="1:9" x14ac:dyDescent="0.3">
      <c r="A20" s="30"/>
      <c r="B20" s="16"/>
      <c r="C20" s="16"/>
      <c r="D20" s="16"/>
      <c r="E20" s="16"/>
      <c r="F20" s="25"/>
      <c r="G20" s="17"/>
      <c r="H20" s="17"/>
      <c r="I20" s="25">
        <f t="shared" si="0"/>
        <v>0</v>
      </c>
    </row>
    <row r="21" spans="1:9" x14ac:dyDescent="0.3">
      <c r="A21" s="31"/>
      <c r="B21" s="18"/>
      <c r="C21" s="19"/>
      <c r="D21" s="18"/>
      <c r="E21" s="18"/>
      <c r="F21" s="19"/>
      <c r="G21" s="20"/>
      <c r="H21" s="20"/>
      <c r="I21" s="19">
        <f t="shared" si="0"/>
        <v>0</v>
      </c>
    </row>
    <row r="22" spans="1:9" x14ac:dyDescent="0.3">
      <c r="A22" s="21"/>
      <c r="B22" s="22"/>
      <c r="C22" s="54" t="s">
        <v>15</v>
      </c>
      <c r="D22" s="55"/>
      <c r="E22" s="56"/>
      <c r="F22" s="26">
        <f>COUNTIFS(F8:F21,"=SI")</f>
        <v>0</v>
      </c>
      <c r="G22" s="23"/>
      <c r="H22" s="4" t="s">
        <v>8</v>
      </c>
      <c r="I22" s="27">
        <f>ROUND(SUM(I8:I21),1)</f>
        <v>0</v>
      </c>
    </row>
    <row r="23" spans="1:9" x14ac:dyDescent="0.3">
      <c r="A23" s="7"/>
      <c r="B23" s="8"/>
      <c r="C23" s="8"/>
      <c r="D23" s="8"/>
      <c r="E23" s="8"/>
      <c r="F23" s="8"/>
      <c r="G23" s="8"/>
      <c r="H23" s="5"/>
      <c r="I23" s="6"/>
    </row>
    <row r="24" spans="1:9" ht="15" customHeight="1" x14ac:dyDescent="0.3">
      <c r="A24" s="46" t="s">
        <v>14</v>
      </c>
      <c r="B24" s="46"/>
      <c r="C24" s="46"/>
      <c r="D24" s="46"/>
      <c r="E24" s="46"/>
      <c r="F24" s="46"/>
      <c r="G24" s="46"/>
      <c r="H24" s="46"/>
      <c r="I24" s="46"/>
    </row>
    <row r="25" spans="1:9" x14ac:dyDescent="0.3">
      <c r="A25" s="46"/>
      <c r="B25" s="46"/>
      <c r="C25" s="46"/>
      <c r="D25" s="46"/>
      <c r="E25" s="46"/>
      <c r="F25" s="46"/>
      <c r="G25" s="46"/>
      <c r="H25" s="46"/>
      <c r="I25" s="46"/>
    </row>
    <row r="26" spans="1:9" x14ac:dyDescent="0.3">
      <c r="A26" s="46"/>
      <c r="B26" s="46"/>
      <c r="C26" s="46"/>
      <c r="D26" s="46"/>
      <c r="E26" s="46"/>
      <c r="F26" s="46"/>
      <c r="G26" s="46"/>
      <c r="H26" s="46"/>
      <c r="I26" s="46"/>
    </row>
    <row r="27" spans="1:9" x14ac:dyDescent="0.3">
      <c r="A27" s="46"/>
      <c r="B27" s="46"/>
      <c r="C27" s="46"/>
      <c r="D27" s="46"/>
      <c r="E27" s="46"/>
      <c r="F27" s="46"/>
      <c r="G27" s="46"/>
      <c r="H27" s="46"/>
      <c r="I27" s="46"/>
    </row>
    <row r="28" spans="1:9" x14ac:dyDescent="0.3">
      <c r="A28" s="46"/>
      <c r="B28" s="46"/>
      <c r="C28" s="46"/>
      <c r="D28" s="46"/>
      <c r="E28" s="46"/>
      <c r="F28" s="46"/>
      <c r="G28" s="46"/>
      <c r="H28" s="46"/>
      <c r="I28" s="46"/>
    </row>
    <row r="29" spans="1:9" x14ac:dyDescent="0.3">
      <c r="A29" s="46"/>
      <c r="B29" s="46"/>
      <c r="C29" s="46"/>
      <c r="D29" s="46"/>
      <c r="E29" s="46"/>
      <c r="F29" s="46"/>
      <c r="G29" s="46"/>
      <c r="H29" s="46"/>
      <c r="I29" s="46"/>
    </row>
  </sheetData>
  <mergeCells count="13">
    <mergeCell ref="A24:I29"/>
    <mergeCell ref="A4:B4"/>
    <mergeCell ref="C4:D4"/>
    <mergeCell ref="F4:I4"/>
    <mergeCell ref="C22:E22"/>
    <mergeCell ref="A1:I2"/>
    <mergeCell ref="A5:A7"/>
    <mergeCell ref="B5:B7"/>
    <mergeCell ref="C5:C7"/>
    <mergeCell ref="D5:D7"/>
    <mergeCell ref="E5:E7"/>
    <mergeCell ref="G5:I6"/>
    <mergeCell ref="F5:F7"/>
  </mergeCells>
  <dataValidations count="1">
    <dataValidation type="list" allowBlank="1" showInputMessage="1" showErrorMessage="1" sqref="F8:F21">
      <formula1>$K$8:$K$9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FORMULARIO T-2 (PERSONAL)</vt:lpstr>
      <vt:lpstr>'FORMULARIO T-2 (PERSONAL)'!Área_de_impresión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Chavez</dc:creator>
  <cp:lastModifiedBy>Marcos Fernando Camacho</cp:lastModifiedBy>
  <cp:lastPrinted>2022-10-07T12:22:51Z</cp:lastPrinted>
  <dcterms:created xsi:type="dcterms:W3CDTF">2019-12-10T14:36:30Z</dcterms:created>
  <dcterms:modified xsi:type="dcterms:W3CDTF">2025-11-24T20:29:52Z</dcterms:modified>
</cp:coreProperties>
</file>